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9060" activeTab="0"/>
  </bookViews>
  <sheets>
    <sheet name="CNRS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<sst xmlns="http://schemas.openxmlformats.org/spreadsheetml/2006/main" count="72" uniqueCount="66">
  <si>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BP </t>
  </si>
  <si>
    <t xml:space="preserve">P </t>
  </si>
  <si>
    <t>q</t>
  </si>
  <si>
    <t>M</t>
  </si>
  <si>
    <t>QM</t>
  </si>
  <si>
    <t>CE</t>
  </si>
  <si>
    <t>PF</t>
  </si>
  <si>
    <t>Broyage et microbroyage pour toute granulométrie supérieure à 1 mm</t>
  </si>
  <si>
    <t>Quel que soit le nombre d'échantillons</t>
  </si>
  <si>
    <t>H2O-</t>
  </si>
  <si>
    <t>(CO2 tot., S tot., H2O tot., FeO)</t>
  </si>
  <si>
    <t>Si, Al, Fe, Mn, Mg, Ca, Na, K, P, Ti</t>
  </si>
  <si>
    <t>Al, Ba, Be, Bi, Cd, Ce, Co, Cr, Cs, Cu, Dy, Er, Eu, Ga, Gd, Ho, In,</t>
  </si>
  <si>
    <t>As, B, Be, Cd, Cl, F, Hg, Pb, Se, Si, Ti, Fe II, P</t>
  </si>
  <si>
    <t>Microbroyage seul (50 g maximum) pour toute granulométrie entre 80 µm et 1 mm</t>
  </si>
  <si>
    <t>SERVICE D'ANALYSE DES ROCHES ET MINERAUX</t>
  </si>
  <si>
    <t>Téléphone : 33 (0)3 83 59 42 41                  Télécopie  : 33 (0)3 83 51 17 98</t>
  </si>
  <si>
    <t>Perte au feu 1000°</t>
  </si>
  <si>
    <t>As, Ba, Be, Bi, Cd, Ce, Co, Cr, Cs, Cu, Dy, Er, Eu, Ga, Gd, Ge, Hf, Ho, In, La, Lu,</t>
  </si>
  <si>
    <t>Mo, Nb, Nd, Ni, Pb, Pr, Rb, Sb, Sm, Sn, Sr, Ta, Tb, Th, Tm, U, V, W, Y, Yb, Zn, Zr</t>
  </si>
  <si>
    <t>Pb</t>
  </si>
  <si>
    <t>Nd</t>
  </si>
  <si>
    <t>Sr + Nd</t>
  </si>
  <si>
    <t>Pb + Sr + Nd</t>
  </si>
  <si>
    <t>Sr</t>
  </si>
  <si>
    <t xml:space="preserve"> Ag, Al2O3, Ba, CaO, Co, Cr, Cs, Cu, Fe2O3 tot, K2O, Li, MgO, MnO, Na2O, Ni, Rb,</t>
  </si>
  <si>
    <r>
      <t>Sr, V, Zn,</t>
    </r>
    <r>
      <rPr>
        <sz val="9"/>
        <color indexed="10"/>
        <rFont val="Trebuchet MS"/>
        <family val="2"/>
      </rPr>
      <t xml:space="preserve"> </t>
    </r>
    <r>
      <rPr>
        <sz val="9"/>
        <rFont val="Trebuchet MS"/>
        <family val="2"/>
      </rPr>
      <t>CO2 total, H2O totale, H2O+, Perte au feu</t>
    </r>
  </si>
  <si>
    <t>As, B, Be, Cd, Cl, F, Hg, Pb, Se, SiO2, TiO2, C organique, FeO, P205, Stotal</t>
  </si>
  <si>
    <t>SIRET : 180 089 013 03993</t>
  </si>
  <si>
    <t>Isabelle GOBERT</t>
  </si>
  <si>
    <t>Majeurs et mineurs : SiO2, Al2O3, Fe2O3 total, MnO, MgO, CaO, Na2O, K2O, P2O5, TiO2, Sc</t>
  </si>
  <si>
    <t>votre devis en ligne : https://sarm.cnrs.fr/devis-et-demande-danalyse/</t>
  </si>
  <si>
    <r>
      <rPr>
        <b/>
        <sz val="8"/>
        <rFont val="Arial"/>
        <family val="2"/>
      </rPr>
      <t>CNRS - CRPG</t>
    </r>
    <r>
      <rPr>
        <sz val="8"/>
        <rFont val="Arial"/>
        <family val="2"/>
      </rPr>
      <t>, 15 Rue N.D. des Pauvres, BP n°20 - 54501 Vandoeuvre les Nancy     France</t>
    </r>
  </si>
  <si>
    <t>&gt;&gt; Your purchase order will refer to the number of the quotation and the applicant of the analyses</t>
  </si>
  <si>
    <t xml:space="preserve">QUOTATION n° </t>
  </si>
  <si>
    <t xml:space="preserve">Billing address : </t>
  </si>
  <si>
    <t>Delivey adress</t>
  </si>
  <si>
    <t xml:space="preserve">&gt;&gt; The possible bank charges at the time of the regulation of the invoice are the responsibility of the payer      
</t>
  </si>
  <si>
    <t xml:space="preserve">Handling fee </t>
  </si>
  <si>
    <t>Crushing</t>
  </si>
  <si>
    <t>Rocks or Solids analysis</t>
  </si>
  <si>
    <t>Traces elements analysis (43 éléments)</t>
  </si>
  <si>
    <t>Major elements analysis (11 elements - ICP-OES)</t>
  </si>
  <si>
    <t>Majors, Minors + Traces (54 éléments) = q + M</t>
  </si>
  <si>
    <t>Mono-element analysis : price per element</t>
  </si>
  <si>
    <t>Loss on ignition components</t>
  </si>
  <si>
    <t>Without VAT</t>
  </si>
  <si>
    <t>Please use cylindrical vials to store your rock powder, preferably without screw caps</t>
  </si>
  <si>
    <t xml:space="preserve">To Vandoeuvre, on </t>
  </si>
  <si>
    <t>Quote valid 3 month</t>
  </si>
  <si>
    <t>Public price / Foreign University</t>
  </si>
  <si>
    <t>Unit Price</t>
  </si>
  <si>
    <t>Quantity</t>
  </si>
  <si>
    <t>Total</t>
  </si>
  <si>
    <t>Isotope analysis</t>
  </si>
  <si>
    <t>Solutions analysis</t>
  </si>
  <si>
    <t>Traces elements analysis (43 elements - ICP-MS)</t>
  </si>
  <si>
    <t>Special major elements analysis</t>
  </si>
  <si>
    <t>Ag, Al, Ba, Ca, Co, Cr, Cs, Cu, Fe total, K, Li, Mg, Mn, Na, Ni, Rb, Sr, V, Zn</t>
  </si>
  <si>
    <t>Majors, Minors + Traces (54 éléments) q + M</t>
  </si>
  <si>
    <t>Net Total value without VAT</t>
  </si>
  <si>
    <t>Net Total value with VAT</t>
  </si>
  <si>
    <t>VAT</t>
  </si>
  <si>
    <t>La, Lu, Mn, Nd, Ni, Pb, Pr, Rb, Sm, Sr, Tb, Th, Tm, U, V, Yb, Zn</t>
  </si>
  <si>
    <t>cnrs-rocanalyse@cnrs.fr</t>
  </si>
  <si>
    <t>A minimum of x g of rock powder per sample is required to perform such analysis.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</si>
</sst>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d/m/yy"/>
    <numFmt numFmtId="181" formatCode="d/m/yy\ h:mm"/>
    <numFmt numFmtId="182" formatCode="#"/>
    <numFmt numFmtId="183" formatCode="#,##0.00000\ &quot;F&quot;"/>
    <numFmt numFmtId="184" formatCode="0.000"/>
    <numFmt numFmtId="185" formatCode="0.00000000"/>
    <numFmt numFmtId="186" formatCode="0.0000000"/>
    <numFmt numFmtId="187" formatCode="0.0"/>
    <numFmt numFmtId="188" formatCode="0.0000"/>
    <numFmt numFmtId="189" formatCode="0.00000"/>
    <numFmt numFmtId="190" formatCode="0.000000"/>
    <numFmt numFmtId="191" formatCode="#,##0.0&quot; F&quot;;\-#,##0.0&quot; F&quot;"/>
    <numFmt numFmtId="192" formatCode="#,##0.00&quot; euros&quot;;\-#,##0.00&quot; F&quot;"/>
    <numFmt numFmtId="193" formatCode="#,##0.00\ &quot;€&quot;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64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b/>
      <sz val="9"/>
      <name val="Trebuchet MS"/>
      <family val="2"/>
    </font>
    <font>
      <b/>
      <sz val="12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b/>
      <sz val="9"/>
      <color indexed="12"/>
      <name val="Trebuchet MS"/>
      <family val="2"/>
    </font>
    <font>
      <sz val="9"/>
      <color indexed="12"/>
      <name val="Trebuchet MS"/>
      <family val="2"/>
    </font>
    <font>
      <u val="single"/>
      <sz val="9"/>
      <color indexed="36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Trebuchet MS"/>
      <family val="2"/>
    </font>
    <font>
      <i/>
      <sz val="9"/>
      <color indexed="12"/>
      <name val="Trebuchet MS"/>
      <family val="2"/>
    </font>
    <font>
      <i/>
      <sz val="9"/>
      <color indexed="10"/>
      <name val="Geneva"/>
      <family val="0"/>
    </font>
    <font>
      <sz val="9"/>
      <color indexed="10"/>
      <name val="Trebuchet MS"/>
      <family val="2"/>
    </font>
    <font>
      <b/>
      <sz val="9"/>
      <name val="Arial"/>
      <family val="2"/>
    </font>
    <font>
      <sz val="10"/>
      <name val="Trebuchet MS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10"/>
      <name val="Trebuchet MS"/>
      <family val="2"/>
    </font>
    <font>
      <sz val="9"/>
      <color indexed="2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FF0000"/>
      <name val="Geneva"/>
      <family val="0"/>
    </font>
    <font>
      <i/>
      <sz val="9"/>
      <color rgb="FFFF0000"/>
      <name val="Trebuchet MS"/>
      <family val="2"/>
    </font>
    <font>
      <sz val="9"/>
      <color theme="1" tint="0.49998000264167786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2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right"/>
    </xf>
    <xf numFmtId="49" fontId="17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4" fontId="14" fillId="0" borderId="10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93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9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9" fontId="23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193" fontId="6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44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5</xdr:col>
      <xdr:colOff>0</xdr:colOff>
      <xdr:row>0</xdr:row>
      <xdr:rowOff>1000125</xdr:rowOff>
    </xdr:to>
    <xdr:pic>
      <xdr:nvPicPr>
        <xdr:cNvPr id="1" name="Picture 7" descr="EnteteCRPG-UM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6705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nrs-rocanalyse@cnrs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9"/>
  <sheetViews>
    <sheetView tabSelected="1" view="pageBreakPreview" zoomScaleSheetLayoutView="100" zoomScalePageLayoutView="0" workbookViewId="0" topLeftCell="A1">
      <selection activeCell="C76" sqref="C76"/>
    </sheetView>
  </sheetViews>
  <sheetFormatPr defaultColWidth="11.00390625" defaultRowHeight="12"/>
  <cols>
    <col min="1" max="1" width="1.12109375" style="5" customWidth="1"/>
    <col min="2" max="2" width="4.875" style="5" customWidth="1"/>
    <col min="3" max="3" width="78.875" style="8" customWidth="1"/>
    <col min="4" max="4" width="4.25390625" style="6" customWidth="1"/>
    <col min="5" max="5" width="11.00390625" style="6" customWidth="1"/>
    <col min="6" max="6" width="8.625" style="9" bestFit="1" customWidth="1"/>
    <col min="7" max="7" width="9.625" style="10" bestFit="1" customWidth="1"/>
    <col min="8" max="8" width="1.12109375" style="6" customWidth="1"/>
    <col min="9" max="16384" width="11.375" style="5" customWidth="1"/>
  </cols>
  <sheetData>
    <row r="1" ht="81.75" customHeight="1">
      <c r="C1"/>
    </row>
    <row r="2" spans="2:7" s="7" customFormat="1" ht="10.5" customHeight="1">
      <c r="B2" s="50" t="s">
        <v>15</v>
      </c>
      <c r="C2" s="50"/>
      <c r="D2" s="50"/>
      <c r="E2" s="50"/>
      <c r="F2" s="50"/>
      <c r="G2" s="50"/>
    </row>
    <row r="3" spans="2:7" s="7" customFormat="1" ht="10.5" customHeight="1">
      <c r="B3" s="51" t="s">
        <v>32</v>
      </c>
      <c r="C3" s="51"/>
      <c r="D3" s="51"/>
      <c r="E3" s="51"/>
      <c r="F3" s="51"/>
      <c r="G3" s="51"/>
    </row>
    <row r="4" spans="2:7" s="7" customFormat="1" ht="10.5" customHeight="1">
      <c r="B4" s="52" t="s">
        <v>16</v>
      </c>
      <c r="C4" s="52"/>
      <c r="D4" s="52"/>
      <c r="E4" s="52"/>
      <c r="F4" s="52"/>
      <c r="G4" s="52"/>
    </row>
    <row r="5" spans="2:7" ht="10.5" customHeight="1">
      <c r="B5" s="53" t="s">
        <v>64</v>
      </c>
      <c r="C5" s="52"/>
      <c r="D5" s="52"/>
      <c r="E5" s="52"/>
      <c r="F5" s="52"/>
      <c r="G5" s="52"/>
    </row>
    <row r="6" spans="2:7" ht="10.5" customHeight="1">
      <c r="B6" s="51" t="s">
        <v>28</v>
      </c>
      <c r="C6" s="51"/>
      <c r="D6" s="51"/>
      <c r="E6" s="51"/>
      <c r="F6" s="51"/>
      <c r="G6" s="51"/>
    </row>
    <row r="7" spans="1:7" ht="24" customHeight="1" thickBot="1">
      <c r="A7" s="18"/>
      <c r="B7" s="18"/>
      <c r="C7" s="11" t="s">
        <v>34</v>
      </c>
      <c r="D7" s="12"/>
      <c r="E7" s="18"/>
      <c r="F7" s="45" t="s">
        <v>50</v>
      </c>
      <c r="G7" s="13"/>
    </row>
    <row r="8" spans="1:8" ht="13.5" customHeight="1">
      <c r="A8" s="43"/>
      <c r="B8" s="43"/>
      <c r="C8" s="54" t="s">
        <v>33</v>
      </c>
      <c r="D8" s="54"/>
      <c r="E8" s="54"/>
      <c r="F8" s="54"/>
      <c r="G8" s="54"/>
      <c r="H8" s="54"/>
    </row>
    <row r="9" ht="15" customHeight="1">
      <c r="C9" s="42" t="s">
        <v>35</v>
      </c>
    </row>
    <row r="10" spans="2:7" ht="66" customHeight="1">
      <c r="B10" s="44"/>
      <c r="C10" s="47"/>
      <c r="D10" s="44"/>
      <c r="E10" s="44"/>
      <c r="F10" s="44"/>
      <c r="G10" s="44"/>
    </row>
    <row r="11" spans="2:8" ht="11.25" customHeight="1">
      <c r="B11" s="40"/>
      <c r="C11" s="55" t="s">
        <v>37</v>
      </c>
      <c r="D11" s="54"/>
      <c r="E11" s="54"/>
      <c r="F11" s="54"/>
      <c r="G11" s="54"/>
      <c r="H11" s="54"/>
    </row>
    <row r="12" spans="1:7" ht="12" customHeight="1">
      <c r="A12" s="41"/>
      <c r="B12" s="41"/>
      <c r="C12" s="42" t="s">
        <v>36</v>
      </c>
      <c r="D12" s="41"/>
      <c r="E12" s="41"/>
      <c r="F12" s="41"/>
      <c r="G12" s="41"/>
    </row>
    <row r="13" spans="3:7" ht="60.75" customHeight="1">
      <c r="C13" s="47"/>
      <c r="D13" s="39"/>
      <c r="E13" s="39"/>
      <c r="F13" s="39"/>
      <c r="G13" s="39"/>
    </row>
    <row r="14" spans="1:8" s="19" customFormat="1" ht="18">
      <c r="A14" s="3"/>
      <c r="B14" s="3"/>
      <c r="C14" s="34"/>
      <c r="D14" s="3"/>
      <c r="E14" s="17" t="s">
        <v>51</v>
      </c>
      <c r="F14" s="17" t="s">
        <v>52</v>
      </c>
      <c r="G14" s="17" t="s">
        <v>53</v>
      </c>
      <c r="H14" s="14"/>
    </row>
    <row r="15" spans="1:8" s="19" customFormat="1" ht="15">
      <c r="A15" s="3"/>
      <c r="B15" s="3"/>
      <c r="C15" s="1"/>
      <c r="D15" s="3"/>
      <c r="E15" s="20" t="s">
        <v>46</v>
      </c>
      <c r="F15" s="20"/>
      <c r="G15" s="20" t="s">
        <v>46</v>
      </c>
      <c r="H15" s="14"/>
    </row>
    <row r="16" spans="1:8" s="19" customFormat="1" ht="15">
      <c r="A16" s="3"/>
      <c r="B16" s="3"/>
      <c r="C16" s="1"/>
      <c r="D16" s="3"/>
      <c r="E16" s="3"/>
      <c r="F16" s="3"/>
      <c r="G16" s="3"/>
      <c r="H16" s="14"/>
    </row>
    <row r="17" spans="1:8" s="19" customFormat="1" ht="15">
      <c r="A17" s="36"/>
      <c r="B17" s="30" t="s">
        <v>38</v>
      </c>
      <c r="C17" s="31"/>
      <c r="D17" s="3"/>
      <c r="E17" s="21">
        <v>17.6</v>
      </c>
      <c r="F17" s="20">
        <v>1</v>
      </c>
      <c r="G17" s="22">
        <f>IF(F17&lt;&gt;"",F17*E17,"")</f>
        <v>17.6</v>
      </c>
      <c r="H17" s="14"/>
    </row>
    <row r="18" spans="1:8" s="19" customFormat="1" ht="4.5" customHeight="1">
      <c r="A18" s="3"/>
      <c r="B18" s="3"/>
      <c r="C18" s="1"/>
      <c r="D18" s="3"/>
      <c r="E18" s="21"/>
      <c r="F18" s="20"/>
      <c r="G18" s="22">
        <f>IF(F18&lt;&gt;"",F18*E18,"")</f>
      </c>
      <c r="H18" s="14"/>
    </row>
    <row r="19" spans="1:8" s="19" customFormat="1" ht="15">
      <c r="A19" s="3"/>
      <c r="B19" s="23"/>
      <c r="C19" s="3" t="s">
        <v>8</v>
      </c>
      <c r="E19" s="21"/>
      <c r="F19" s="20"/>
      <c r="G19" s="22">
        <f aca="true" t="shared" si="0" ref="G19:G49">IF(F19&lt;&gt;"",F19*E19,"")</f>
      </c>
      <c r="H19" s="14"/>
    </row>
    <row r="20" spans="1:8" s="19" customFormat="1" ht="4.5" customHeight="1">
      <c r="A20" s="3"/>
      <c r="B20" s="3"/>
      <c r="C20" s="1"/>
      <c r="D20" s="3"/>
      <c r="E20" s="21"/>
      <c r="F20" s="20"/>
      <c r="G20" s="22">
        <f t="shared" si="0"/>
      </c>
      <c r="H20" s="14"/>
    </row>
    <row r="21" spans="1:8" s="19" customFormat="1" ht="15">
      <c r="A21" s="37"/>
      <c r="B21" s="30" t="s">
        <v>39</v>
      </c>
      <c r="C21" s="32"/>
      <c r="D21" s="2"/>
      <c r="E21" s="21"/>
      <c r="F21" s="24"/>
      <c r="G21" s="22">
        <f t="shared" si="0"/>
      </c>
      <c r="H21" s="14"/>
    </row>
    <row r="22" spans="1:8" s="19" customFormat="1" ht="4.5" customHeight="1">
      <c r="A22" s="3"/>
      <c r="B22" s="3"/>
      <c r="C22" s="1"/>
      <c r="D22" s="3"/>
      <c r="E22" s="21"/>
      <c r="F22" s="20"/>
      <c r="G22" s="22">
        <f t="shared" si="0"/>
      </c>
      <c r="H22" s="14"/>
    </row>
    <row r="23" spans="1:8" s="19" customFormat="1" ht="15">
      <c r="A23" s="3"/>
      <c r="B23" s="1" t="s">
        <v>0</v>
      </c>
      <c r="C23" s="23" t="s">
        <v>7</v>
      </c>
      <c r="E23" s="48">
        <v>31.7</v>
      </c>
      <c r="F23" s="20"/>
      <c r="G23" s="22">
        <f>IF(F23&lt;&gt;"",F23*E23,"")</f>
      </c>
      <c r="H23" s="14"/>
    </row>
    <row r="24" spans="1:8" s="19" customFormat="1" ht="4.5" customHeight="1">
      <c r="A24" s="3"/>
      <c r="B24" s="1"/>
      <c r="C24" s="38"/>
      <c r="D24" s="3"/>
      <c r="E24" s="48"/>
      <c r="F24" s="20"/>
      <c r="G24" s="22">
        <f t="shared" si="0"/>
      </c>
      <c r="H24" s="14"/>
    </row>
    <row r="25" spans="1:8" s="19" customFormat="1" ht="15">
      <c r="A25" s="3"/>
      <c r="B25" s="1" t="s">
        <v>1</v>
      </c>
      <c r="C25" s="23" t="s">
        <v>14</v>
      </c>
      <c r="E25" s="48">
        <v>21.1</v>
      </c>
      <c r="F25" s="20"/>
      <c r="G25" s="22">
        <f>IF(F25&lt;&gt;"",F25*E25,"")</f>
      </c>
      <c r="H25" s="14"/>
    </row>
    <row r="26" spans="1:8" s="19" customFormat="1" ht="4.5" customHeight="1">
      <c r="A26" s="3"/>
      <c r="B26" s="3"/>
      <c r="C26" s="1"/>
      <c r="D26" s="3"/>
      <c r="E26" s="48"/>
      <c r="F26" s="20"/>
      <c r="G26" s="22">
        <f t="shared" si="0"/>
      </c>
      <c r="H26" s="14"/>
    </row>
    <row r="27" spans="1:8" s="19" customFormat="1" ht="15">
      <c r="A27" s="37"/>
      <c r="B27" s="30" t="s">
        <v>40</v>
      </c>
      <c r="C27" s="32"/>
      <c r="D27" s="2"/>
      <c r="E27" s="48"/>
      <c r="F27" s="24"/>
      <c r="G27" s="22">
        <f t="shared" si="0"/>
      </c>
      <c r="H27" s="14"/>
    </row>
    <row r="28" spans="1:8" s="19" customFormat="1" ht="4.5" customHeight="1">
      <c r="A28" s="3"/>
      <c r="B28" s="3"/>
      <c r="C28" s="1"/>
      <c r="D28" s="3"/>
      <c r="E28" s="48"/>
      <c r="F28" s="20"/>
      <c r="G28" s="22">
        <f t="shared" si="0"/>
      </c>
      <c r="H28" s="14"/>
    </row>
    <row r="29" spans="1:8" s="19" customFormat="1" ht="15">
      <c r="A29" s="3"/>
      <c r="B29" s="1" t="s">
        <v>2</v>
      </c>
      <c r="C29" s="23" t="s">
        <v>42</v>
      </c>
      <c r="E29" s="48">
        <v>35.2</v>
      </c>
      <c r="F29" s="20"/>
      <c r="G29" s="22">
        <f>IF(F29&lt;&gt;"",F29*E29,"")</f>
      </c>
      <c r="H29" s="14"/>
    </row>
    <row r="30" spans="1:8" s="19" customFormat="1" ht="15">
      <c r="A30" s="3"/>
      <c r="B30" s="1"/>
      <c r="C30" s="3" t="s">
        <v>30</v>
      </c>
      <c r="E30" s="48"/>
      <c r="F30" s="20"/>
      <c r="G30" s="22">
        <f t="shared" si="0"/>
      </c>
      <c r="H30" s="14"/>
    </row>
    <row r="31" spans="1:8" s="19" customFormat="1" ht="15">
      <c r="A31" s="3"/>
      <c r="B31" s="1"/>
      <c r="C31" s="3" t="s">
        <v>17</v>
      </c>
      <c r="E31" s="48"/>
      <c r="F31" s="20"/>
      <c r="G31" s="22">
        <f t="shared" si="0"/>
      </c>
      <c r="H31" s="14"/>
    </row>
    <row r="32" spans="1:8" s="19" customFormat="1" ht="4.5" customHeight="1">
      <c r="A32" s="3"/>
      <c r="B32" s="1"/>
      <c r="C32" s="25"/>
      <c r="E32" s="48"/>
      <c r="F32" s="20"/>
      <c r="G32" s="22">
        <f t="shared" si="0"/>
      </c>
      <c r="H32" s="14"/>
    </row>
    <row r="33" spans="1:8" s="19" customFormat="1" ht="15">
      <c r="A33" s="3"/>
      <c r="B33" s="1" t="s">
        <v>3</v>
      </c>
      <c r="C33" s="23" t="s">
        <v>41</v>
      </c>
      <c r="E33" s="48">
        <v>105.6</v>
      </c>
      <c r="F33" s="20"/>
      <c r="G33" s="22">
        <f>IF(F33&lt;&gt;"",F33*E33,"")</f>
      </c>
      <c r="H33" s="14"/>
    </row>
    <row r="34" spans="1:8" s="19" customFormat="1" ht="15">
      <c r="A34" s="3"/>
      <c r="B34" s="1"/>
      <c r="C34" s="3" t="s">
        <v>18</v>
      </c>
      <c r="E34" s="48"/>
      <c r="F34" s="20"/>
      <c r="G34" s="22">
        <f t="shared" si="0"/>
      </c>
      <c r="H34" s="14"/>
    </row>
    <row r="35" spans="1:8" s="19" customFormat="1" ht="15">
      <c r="A35" s="3"/>
      <c r="B35" s="1"/>
      <c r="C35" s="3" t="s">
        <v>19</v>
      </c>
      <c r="E35" s="48"/>
      <c r="F35" s="20"/>
      <c r="G35" s="22">
        <f t="shared" si="0"/>
      </c>
      <c r="H35" s="14"/>
    </row>
    <row r="36" spans="1:8" s="19" customFormat="1" ht="4.5" customHeight="1">
      <c r="A36" s="3"/>
      <c r="B36" s="1"/>
      <c r="C36" s="3"/>
      <c r="E36" s="48"/>
      <c r="F36" s="20"/>
      <c r="G36" s="22">
        <f t="shared" si="0"/>
      </c>
      <c r="H36" s="14"/>
    </row>
    <row r="37" spans="1:8" s="19" customFormat="1" ht="15">
      <c r="A37" s="3"/>
      <c r="B37" s="1" t="s">
        <v>4</v>
      </c>
      <c r="C37" s="23" t="s">
        <v>43</v>
      </c>
      <c r="E37" s="48">
        <v>116.2</v>
      </c>
      <c r="F37" s="20"/>
      <c r="G37" s="22">
        <f>IF(F37&lt;&gt;"",F37*E37,"")</f>
      </c>
      <c r="H37" s="14"/>
    </row>
    <row r="38" spans="1:8" s="19" customFormat="1" ht="4.5" customHeight="1">
      <c r="A38" s="3"/>
      <c r="B38" s="1"/>
      <c r="C38" s="3"/>
      <c r="E38" s="48"/>
      <c r="F38" s="20"/>
      <c r="G38" s="22">
        <f t="shared" si="0"/>
      </c>
      <c r="H38" s="14"/>
    </row>
    <row r="39" spans="1:8" s="19" customFormat="1" ht="4.5" customHeight="1">
      <c r="A39" s="3"/>
      <c r="B39" s="1"/>
      <c r="C39" s="38"/>
      <c r="D39" s="3"/>
      <c r="E39" s="48"/>
      <c r="F39" s="20"/>
      <c r="G39" s="22">
        <f t="shared" si="0"/>
      </c>
      <c r="H39" s="14"/>
    </row>
    <row r="40" spans="1:8" s="19" customFormat="1" ht="15">
      <c r="A40" s="3"/>
      <c r="B40" s="1" t="s">
        <v>5</v>
      </c>
      <c r="C40" s="23" t="s">
        <v>44</v>
      </c>
      <c r="E40" s="48"/>
      <c r="F40" s="20"/>
      <c r="G40" s="22">
        <f t="shared" si="0"/>
      </c>
      <c r="H40" s="14"/>
    </row>
    <row r="41" spans="1:8" s="19" customFormat="1" ht="15">
      <c r="A41" s="3"/>
      <c r="B41" s="1"/>
      <c r="C41" s="3" t="s">
        <v>9</v>
      </c>
      <c r="E41" s="48">
        <v>10.6</v>
      </c>
      <c r="F41" s="20"/>
      <c r="G41" s="22">
        <f t="shared" si="0"/>
      </c>
      <c r="H41" s="14"/>
    </row>
    <row r="42" spans="1:8" s="19" customFormat="1" ht="4.5" customHeight="1">
      <c r="A42" s="3"/>
      <c r="B42" s="1"/>
      <c r="C42" s="20"/>
      <c r="E42" s="48"/>
      <c r="F42" s="20"/>
      <c r="G42" s="22">
        <f t="shared" si="0"/>
      </c>
      <c r="H42" s="14"/>
    </row>
    <row r="43" spans="1:8" s="19" customFormat="1" ht="15">
      <c r="A43" s="3"/>
      <c r="B43" s="1"/>
      <c r="C43" s="3" t="s">
        <v>25</v>
      </c>
      <c r="E43" s="48">
        <v>14.1</v>
      </c>
      <c r="F43" s="20"/>
      <c r="G43" s="22">
        <f t="shared" si="0"/>
      </c>
      <c r="H43" s="14"/>
    </row>
    <row r="44" spans="1:8" s="19" customFormat="1" ht="15">
      <c r="A44" s="3"/>
      <c r="B44" s="1"/>
      <c r="C44" s="3" t="s">
        <v>26</v>
      </c>
      <c r="E44" s="48"/>
      <c r="F44" s="20"/>
      <c r="G44" s="22">
        <f t="shared" si="0"/>
      </c>
      <c r="H44" s="14"/>
    </row>
    <row r="45" spans="1:8" s="19" customFormat="1" ht="4.5" customHeight="1">
      <c r="A45" s="3"/>
      <c r="B45" s="1"/>
      <c r="C45" s="3"/>
      <c r="E45" s="48"/>
      <c r="F45" s="20"/>
      <c r="G45" s="22">
        <f t="shared" si="0"/>
      </c>
      <c r="H45" s="14"/>
    </row>
    <row r="46" spans="1:8" s="19" customFormat="1" ht="15">
      <c r="A46" s="3"/>
      <c r="B46" s="1"/>
      <c r="C46" s="3" t="s">
        <v>27</v>
      </c>
      <c r="E46" s="48">
        <v>17.6</v>
      </c>
      <c r="F46" s="20"/>
      <c r="G46" s="22">
        <f t="shared" si="0"/>
      </c>
      <c r="H46" s="14"/>
    </row>
    <row r="47" spans="1:8" s="19" customFormat="1" ht="4.5" customHeight="1">
      <c r="A47" s="3"/>
      <c r="B47" s="1"/>
      <c r="C47" s="38"/>
      <c r="D47" s="3"/>
      <c r="E47" s="48"/>
      <c r="F47" s="20"/>
      <c r="G47" s="22">
        <f t="shared" si="0"/>
      </c>
      <c r="H47" s="14"/>
    </row>
    <row r="48" spans="1:8" s="19" customFormat="1" ht="15">
      <c r="A48" s="3"/>
      <c r="B48" s="1" t="s">
        <v>6</v>
      </c>
      <c r="C48" s="23" t="s">
        <v>45</v>
      </c>
      <c r="E48" s="48">
        <v>52.8</v>
      </c>
      <c r="F48" s="20"/>
      <c r="G48" s="22">
        <f t="shared" si="0"/>
      </c>
      <c r="H48" s="14"/>
    </row>
    <row r="49" spans="1:8" s="19" customFormat="1" ht="15">
      <c r="A49" s="3"/>
      <c r="B49" s="3"/>
      <c r="C49" s="3" t="s">
        <v>10</v>
      </c>
      <c r="E49" s="48"/>
      <c r="F49" s="20"/>
      <c r="G49" s="22">
        <f t="shared" si="0"/>
      </c>
      <c r="H49" s="14"/>
    </row>
    <row r="50" spans="1:8" s="19" customFormat="1" ht="15">
      <c r="A50" s="37"/>
      <c r="B50" s="30" t="s">
        <v>55</v>
      </c>
      <c r="C50" s="32"/>
      <c r="D50" s="2"/>
      <c r="E50" s="48"/>
      <c r="F50" s="20"/>
      <c r="G50" s="22">
        <f aca="true" t="shared" si="1" ref="G50:G59">IF(F50&lt;&gt;"",F50*E50,"")</f>
      </c>
      <c r="H50" s="14"/>
    </row>
    <row r="51" spans="1:8" s="19" customFormat="1" ht="4.5" customHeight="1">
      <c r="A51" s="3"/>
      <c r="B51" s="3"/>
      <c r="C51" s="1"/>
      <c r="D51" s="3"/>
      <c r="E51" s="48"/>
      <c r="F51" s="20"/>
      <c r="G51" s="22">
        <f t="shared" si="1"/>
      </c>
      <c r="H51" s="14"/>
    </row>
    <row r="52" spans="1:8" s="19" customFormat="1" ht="15">
      <c r="A52" s="3"/>
      <c r="B52" s="1" t="s">
        <v>2</v>
      </c>
      <c r="C52" s="23" t="s">
        <v>42</v>
      </c>
      <c r="E52" s="48">
        <v>35.2</v>
      </c>
      <c r="F52" s="20"/>
      <c r="G52" s="22">
        <f t="shared" si="1"/>
      </c>
      <c r="H52" s="14"/>
    </row>
    <row r="53" spans="1:8" s="19" customFormat="1" ht="19.5" customHeight="1">
      <c r="A53" s="3"/>
      <c r="B53" s="1"/>
      <c r="C53" s="3" t="s">
        <v>11</v>
      </c>
      <c r="E53" s="48"/>
      <c r="F53" s="20"/>
      <c r="G53" s="22">
        <f t="shared" si="1"/>
      </c>
      <c r="H53" s="14"/>
    </row>
    <row r="54" spans="1:8" s="19" customFormat="1" ht="8.25" customHeight="1">
      <c r="A54" s="3"/>
      <c r="B54" s="1"/>
      <c r="C54" s="38"/>
      <c r="E54" s="48"/>
      <c r="F54" s="20"/>
      <c r="G54" s="22">
        <f t="shared" si="1"/>
      </c>
      <c r="H54" s="14"/>
    </row>
    <row r="55" spans="1:8" s="19" customFormat="1" ht="15" customHeight="1">
      <c r="A55" s="3"/>
      <c r="B55" s="1" t="s">
        <v>3</v>
      </c>
      <c r="C55" s="23" t="s">
        <v>56</v>
      </c>
      <c r="E55" s="48"/>
      <c r="F55" s="20"/>
      <c r="G55" s="22">
        <f t="shared" si="1"/>
      </c>
      <c r="H55" s="14"/>
    </row>
    <row r="56" spans="1:8" s="19" customFormat="1" ht="15">
      <c r="A56" s="3"/>
      <c r="B56" s="1"/>
      <c r="C56" s="3" t="s">
        <v>12</v>
      </c>
      <c r="E56" s="48">
        <v>105.6</v>
      </c>
      <c r="F56" s="20"/>
      <c r="G56" s="22">
        <f t="shared" si="1"/>
      </c>
      <c r="H56" s="14"/>
    </row>
    <row r="57" spans="1:8" s="19" customFormat="1" ht="15">
      <c r="A57" s="3"/>
      <c r="B57" s="1"/>
      <c r="C57" s="3" t="s">
        <v>63</v>
      </c>
      <c r="E57" s="48"/>
      <c r="F57" s="20"/>
      <c r="G57" s="22">
        <f t="shared" si="1"/>
      </c>
      <c r="H57" s="14"/>
    </row>
    <row r="58" spans="1:8" s="19" customFormat="1" ht="7.5" customHeight="1">
      <c r="A58" s="3"/>
      <c r="B58" s="1"/>
      <c r="C58" s="38"/>
      <c r="E58" s="48"/>
      <c r="F58" s="20"/>
      <c r="G58" s="22">
        <f t="shared" si="1"/>
      </c>
      <c r="H58" s="14"/>
    </row>
    <row r="59" spans="1:8" s="19" customFormat="1" ht="21.75" customHeight="1">
      <c r="A59" s="3"/>
      <c r="B59" s="1" t="s">
        <v>4</v>
      </c>
      <c r="C59" s="23" t="s">
        <v>59</v>
      </c>
      <c r="E59" s="48">
        <v>116.2</v>
      </c>
      <c r="F59" s="20"/>
      <c r="G59" s="22">
        <f t="shared" si="1"/>
      </c>
      <c r="H59" s="14"/>
    </row>
    <row r="60" spans="1:8" s="19" customFormat="1" ht="15">
      <c r="A60" s="3"/>
      <c r="B60" s="1"/>
      <c r="C60" s="3"/>
      <c r="E60" s="21"/>
      <c r="F60" s="20"/>
      <c r="G60" s="22">
        <f aca="true" t="shared" si="2" ref="G60:G73">IF(F60&lt;&gt;"",F60*E60,"")</f>
      </c>
      <c r="H60" s="14"/>
    </row>
    <row r="61" spans="1:8" s="19" customFormat="1" ht="18.75" customHeight="1">
      <c r="A61" s="3"/>
      <c r="B61" s="1" t="s">
        <v>5</v>
      </c>
      <c r="C61" s="23" t="s">
        <v>57</v>
      </c>
      <c r="E61" s="48"/>
      <c r="F61" s="20"/>
      <c r="G61" s="22">
        <f t="shared" si="2"/>
      </c>
      <c r="H61" s="14"/>
    </row>
    <row r="62" spans="1:8" s="19" customFormat="1" ht="15">
      <c r="A62" s="3"/>
      <c r="B62" s="1"/>
      <c r="C62" s="3" t="s">
        <v>58</v>
      </c>
      <c r="E62" s="48">
        <v>14.1</v>
      </c>
      <c r="F62" s="20"/>
      <c r="G62" s="22">
        <f t="shared" si="2"/>
      </c>
      <c r="H62" s="14"/>
    </row>
    <row r="63" spans="1:8" s="19" customFormat="1" ht="18.75" customHeight="1">
      <c r="A63" s="3"/>
      <c r="B63" s="1"/>
      <c r="C63" s="3" t="s">
        <v>13</v>
      </c>
      <c r="E63" s="48">
        <v>17.6</v>
      </c>
      <c r="F63" s="20"/>
      <c r="G63" s="22">
        <f t="shared" si="2"/>
      </c>
      <c r="H63" s="14"/>
    </row>
    <row r="64" spans="1:7" s="19" customFormat="1" ht="17.25" customHeight="1">
      <c r="A64" s="36"/>
      <c r="B64" s="60" t="s">
        <v>54</v>
      </c>
      <c r="C64" s="60"/>
      <c r="D64" s="14"/>
      <c r="E64" s="21"/>
      <c r="F64" s="20"/>
      <c r="G64" s="22">
        <f t="shared" si="2"/>
      </c>
    </row>
    <row r="65" spans="1:7" s="19" customFormat="1" ht="15">
      <c r="A65" s="3"/>
      <c r="B65" s="3"/>
      <c r="C65" s="3" t="s">
        <v>20</v>
      </c>
      <c r="D65" s="3"/>
      <c r="E65" s="48">
        <v>200.64</v>
      </c>
      <c r="F65" s="20"/>
      <c r="G65" s="22">
        <f t="shared" si="2"/>
      </c>
    </row>
    <row r="66" spans="1:7" s="19" customFormat="1" ht="4.5" customHeight="1">
      <c r="A66" s="3"/>
      <c r="B66" s="3"/>
      <c r="C66" s="3"/>
      <c r="D66" s="3"/>
      <c r="E66" s="48"/>
      <c r="F66" s="20"/>
      <c r="G66" s="22">
        <f t="shared" si="2"/>
      </c>
    </row>
    <row r="67" spans="1:7" s="19" customFormat="1" ht="15">
      <c r="A67" s="3"/>
      <c r="B67" s="3"/>
      <c r="C67" s="3" t="s">
        <v>24</v>
      </c>
      <c r="D67" s="3"/>
      <c r="E67" s="48">
        <v>151.36</v>
      </c>
      <c r="F67" s="20"/>
      <c r="G67" s="22">
        <f t="shared" si="2"/>
      </c>
    </row>
    <row r="68" spans="1:7" s="19" customFormat="1" ht="4.5" customHeight="1">
      <c r="A68" s="3"/>
      <c r="B68" s="3"/>
      <c r="C68" s="3"/>
      <c r="D68" s="3"/>
      <c r="E68" s="48"/>
      <c r="F68" s="20"/>
      <c r="G68" s="22">
        <f t="shared" si="2"/>
      </c>
    </row>
    <row r="69" spans="1:7" s="19" customFormat="1" ht="15">
      <c r="A69" s="3"/>
      <c r="B69" s="3"/>
      <c r="C69" s="3" t="s">
        <v>21</v>
      </c>
      <c r="D69" s="3"/>
      <c r="E69" s="48">
        <v>211.2</v>
      </c>
      <c r="F69" s="20"/>
      <c r="G69" s="22">
        <f t="shared" si="2"/>
      </c>
    </row>
    <row r="70" spans="1:7" s="19" customFormat="1" ht="4.5" customHeight="1">
      <c r="A70" s="3"/>
      <c r="B70" s="3"/>
      <c r="C70" s="3"/>
      <c r="D70" s="3"/>
      <c r="E70" s="48"/>
      <c r="F70" s="20"/>
      <c r="G70" s="22">
        <f t="shared" si="2"/>
      </c>
    </row>
    <row r="71" spans="1:7" s="19" customFormat="1" ht="15">
      <c r="A71" s="3"/>
      <c r="B71" s="3"/>
      <c r="C71" s="3" t="s">
        <v>22</v>
      </c>
      <c r="D71" s="3"/>
      <c r="E71" s="48">
        <v>299.2</v>
      </c>
      <c r="F71" s="20"/>
      <c r="G71" s="22">
        <f t="shared" si="2"/>
      </c>
    </row>
    <row r="72" spans="1:7" s="19" customFormat="1" ht="4.5" customHeight="1">
      <c r="A72" s="3"/>
      <c r="B72" s="3"/>
      <c r="C72" s="3"/>
      <c r="D72" s="3"/>
      <c r="E72" s="48"/>
      <c r="F72" s="20"/>
      <c r="G72" s="22">
        <f t="shared" si="2"/>
      </c>
    </row>
    <row r="73" spans="1:7" s="19" customFormat="1" ht="15">
      <c r="A73" s="3"/>
      <c r="B73" s="3"/>
      <c r="C73" s="38" t="s">
        <v>23</v>
      </c>
      <c r="D73" s="3"/>
      <c r="E73" s="48">
        <v>450.56</v>
      </c>
      <c r="F73" s="20"/>
      <c r="G73" s="22">
        <f t="shared" si="2"/>
      </c>
    </row>
    <row r="74" spans="1:7" s="19" customFormat="1" ht="15">
      <c r="A74" s="3"/>
      <c r="B74" s="3"/>
      <c r="C74" s="49" t="s">
        <v>60</v>
      </c>
      <c r="D74" s="3"/>
      <c r="E74" s="48"/>
      <c r="F74" s="59">
        <f>SUM(G17:G73)</f>
        <v>17.6</v>
      </c>
      <c r="G74" s="57"/>
    </row>
    <row r="75" spans="1:7" s="19" customFormat="1" ht="15">
      <c r="A75" s="3"/>
      <c r="B75" s="3"/>
      <c r="C75" s="49" t="s">
        <v>62</v>
      </c>
      <c r="D75" s="3"/>
      <c r="E75" s="48"/>
      <c r="F75" s="57">
        <v>0</v>
      </c>
      <c r="G75" s="57"/>
    </row>
    <row r="76" spans="1:8" s="19" customFormat="1" ht="14.25" customHeight="1">
      <c r="A76" s="3"/>
      <c r="B76" s="1"/>
      <c r="C76" s="29" t="s">
        <v>61</v>
      </c>
      <c r="E76" s="48"/>
      <c r="F76" s="59">
        <f>F74+F75</f>
        <v>17.6</v>
      </c>
      <c r="G76" s="57"/>
      <c r="H76" s="14"/>
    </row>
    <row r="77" spans="1:8" s="19" customFormat="1" ht="15">
      <c r="A77" s="3"/>
      <c r="B77" s="1"/>
      <c r="C77" s="3"/>
      <c r="E77" s="21"/>
      <c r="F77" s="20"/>
      <c r="G77" s="22"/>
      <c r="H77" s="14"/>
    </row>
    <row r="78" spans="1:8" s="19" customFormat="1" ht="15">
      <c r="A78" s="3"/>
      <c r="B78" s="35" t="s">
        <v>65</v>
      </c>
      <c r="C78" s="33"/>
      <c r="D78" s="3"/>
      <c r="E78" s="4"/>
      <c r="F78" s="27"/>
      <c r="G78" s="3"/>
      <c r="H78" s="14"/>
    </row>
    <row r="79" spans="1:8" s="19" customFormat="1" ht="15">
      <c r="A79" s="3"/>
      <c r="B79" s="46" t="s">
        <v>47</v>
      </c>
      <c r="C79" s="33"/>
      <c r="D79" s="3"/>
      <c r="E79" s="4"/>
      <c r="F79" s="3"/>
      <c r="G79" s="3"/>
      <c r="H79" s="14"/>
    </row>
    <row r="80" spans="1:8" s="19" customFormat="1" ht="4.5" customHeight="1">
      <c r="A80" s="3"/>
      <c r="B80" s="3"/>
      <c r="C80" s="1"/>
      <c r="D80" s="3"/>
      <c r="E80" s="3"/>
      <c r="F80" s="3"/>
      <c r="G80" s="3"/>
      <c r="H80" s="14"/>
    </row>
    <row r="81" spans="1:8" s="19" customFormat="1" ht="15">
      <c r="A81" s="3"/>
      <c r="B81" s="23"/>
      <c r="D81" s="58"/>
      <c r="E81" s="58"/>
      <c r="F81" s="3"/>
      <c r="G81" s="3"/>
      <c r="H81" s="14"/>
    </row>
    <row r="82" spans="1:8" s="19" customFormat="1" ht="15">
      <c r="A82" s="3"/>
      <c r="B82" s="23"/>
      <c r="C82" s="29" t="s">
        <v>48</v>
      </c>
      <c r="D82" s="56"/>
      <c r="E82" s="57"/>
      <c r="F82" s="3"/>
      <c r="G82" s="3"/>
      <c r="H82" s="14"/>
    </row>
    <row r="83" spans="1:8" s="19" customFormat="1" ht="15">
      <c r="A83" s="3"/>
      <c r="B83" s="23"/>
      <c r="C83" s="29" t="s">
        <v>49</v>
      </c>
      <c r="F83" s="3"/>
      <c r="G83" s="3"/>
      <c r="H83" s="14"/>
    </row>
    <row r="84" spans="1:8" s="19" customFormat="1" ht="15">
      <c r="A84" s="3"/>
      <c r="B84" s="3" t="s">
        <v>31</v>
      </c>
      <c r="C84" s="33"/>
      <c r="D84" s="3"/>
      <c r="F84" s="28" t="s">
        <v>29</v>
      </c>
      <c r="G84" s="27"/>
      <c r="H84" s="14"/>
    </row>
    <row r="85" spans="1:8" s="19" customFormat="1" ht="15">
      <c r="A85" s="3"/>
      <c r="B85" s="3"/>
      <c r="C85" s="1"/>
      <c r="E85" s="4"/>
      <c r="F85" s="27"/>
      <c r="G85" s="3"/>
      <c r="H85" s="14"/>
    </row>
    <row r="86" spans="3:8" s="19" customFormat="1" ht="12">
      <c r="C86" s="26"/>
      <c r="D86" s="14"/>
      <c r="E86" s="14"/>
      <c r="F86" s="15"/>
      <c r="G86" s="16"/>
      <c r="H86" s="14"/>
    </row>
    <row r="87" spans="3:8" s="19" customFormat="1" ht="12">
      <c r="C87" s="26"/>
      <c r="D87" s="14"/>
      <c r="E87" s="14"/>
      <c r="F87" s="15"/>
      <c r="G87" s="16"/>
      <c r="H87" s="14"/>
    </row>
    <row r="88" spans="3:8" s="19" customFormat="1" ht="12">
      <c r="C88" s="26"/>
      <c r="D88" s="14"/>
      <c r="E88" s="14"/>
      <c r="F88" s="15"/>
      <c r="G88" s="16"/>
      <c r="H88" s="14"/>
    </row>
    <row r="89" spans="3:8" s="19" customFormat="1" ht="12">
      <c r="C89" s="26"/>
      <c r="D89" s="14"/>
      <c r="E89" s="14"/>
      <c r="F89" s="15"/>
      <c r="G89" s="16"/>
      <c r="H89" s="14"/>
    </row>
    <row r="90" spans="3:8" s="19" customFormat="1" ht="12">
      <c r="C90" s="26"/>
      <c r="D90" s="14"/>
      <c r="E90" s="14"/>
      <c r="F90" s="15"/>
      <c r="G90" s="16"/>
      <c r="H90" s="14"/>
    </row>
    <row r="91" spans="3:8" s="19" customFormat="1" ht="12">
      <c r="C91" s="26"/>
      <c r="D91" s="14"/>
      <c r="E91" s="14"/>
      <c r="F91" s="15"/>
      <c r="G91" s="16"/>
      <c r="H91" s="14"/>
    </row>
    <row r="92" spans="3:8" s="19" customFormat="1" ht="12">
      <c r="C92" s="26"/>
      <c r="D92" s="14"/>
      <c r="E92" s="14"/>
      <c r="F92" s="15"/>
      <c r="G92" s="16"/>
      <c r="H92" s="14"/>
    </row>
    <row r="93" spans="3:8" s="19" customFormat="1" ht="12">
      <c r="C93" s="26"/>
      <c r="D93" s="14"/>
      <c r="E93" s="14"/>
      <c r="F93" s="15"/>
      <c r="G93" s="16"/>
      <c r="H93" s="14"/>
    </row>
    <row r="94" spans="3:8" s="19" customFormat="1" ht="12">
      <c r="C94" s="26"/>
      <c r="D94" s="14"/>
      <c r="E94" s="14"/>
      <c r="F94" s="15"/>
      <c r="G94" s="16"/>
      <c r="H94" s="14"/>
    </row>
    <row r="95" spans="3:8" s="19" customFormat="1" ht="12">
      <c r="C95" s="26"/>
      <c r="D95" s="14"/>
      <c r="E95" s="14"/>
      <c r="F95" s="15"/>
      <c r="G95" s="16"/>
      <c r="H95" s="14"/>
    </row>
    <row r="96" spans="3:8" s="19" customFormat="1" ht="12">
      <c r="C96" s="26"/>
      <c r="D96" s="14"/>
      <c r="E96" s="14"/>
      <c r="F96" s="15"/>
      <c r="G96" s="16"/>
      <c r="H96" s="14"/>
    </row>
    <row r="97" spans="3:8" s="19" customFormat="1" ht="12">
      <c r="C97" s="26"/>
      <c r="D97" s="14"/>
      <c r="E97" s="14"/>
      <c r="F97" s="15"/>
      <c r="G97" s="16"/>
      <c r="H97" s="14"/>
    </row>
    <row r="98" spans="3:8" s="19" customFormat="1" ht="12">
      <c r="C98" s="26"/>
      <c r="D98" s="14"/>
      <c r="E98" s="14"/>
      <c r="F98" s="15"/>
      <c r="G98" s="16"/>
      <c r="H98" s="14"/>
    </row>
    <row r="99" spans="3:8" s="19" customFormat="1" ht="12">
      <c r="C99" s="26"/>
      <c r="D99" s="14"/>
      <c r="E99" s="14"/>
      <c r="F99" s="15"/>
      <c r="G99" s="16"/>
      <c r="H99" s="14"/>
    </row>
    <row r="100" spans="3:8" s="19" customFormat="1" ht="12">
      <c r="C100" s="26"/>
      <c r="D100" s="14"/>
      <c r="E100" s="14"/>
      <c r="F100" s="15"/>
      <c r="G100" s="16"/>
      <c r="H100" s="14"/>
    </row>
    <row r="101" spans="3:8" s="19" customFormat="1" ht="12">
      <c r="C101" s="26"/>
      <c r="D101" s="14"/>
      <c r="E101" s="14"/>
      <c r="F101" s="15"/>
      <c r="G101" s="16"/>
      <c r="H101" s="14"/>
    </row>
    <row r="102" spans="3:8" s="19" customFormat="1" ht="12">
      <c r="C102" s="26"/>
      <c r="D102" s="14"/>
      <c r="E102" s="14"/>
      <c r="F102" s="15"/>
      <c r="G102" s="16"/>
      <c r="H102" s="14"/>
    </row>
    <row r="103" spans="3:8" s="19" customFormat="1" ht="12">
      <c r="C103" s="26"/>
      <c r="D103" s="14"/>
      <c r="E103" s="14"/>
      <c r="F103" s="15"/>
      <c r="G103" s="16"/>
      <c r="H103" s="14"/>
    </row>
    <row r="104" spans="3:8" s="19" customFormat="1" ht="12">
      <c r="C104" s="26"/>
      <c r="D104" s="14"/>
      <c r="E104" s="14"/>
      <c r="F104" s="15"/>
      <c r="G104" s="16"/>
      <c r="H104" s="14"/>
    </row>
    <row r="105" spans="3:8" s="19" customFormat="1" ht="12">
      <c r="C105" s="26"/>
      <c r="D105" s="14"/>
      <c r="E105" s="14"/>
      <c r="F105" s="15"/>
      <c r="G105" s="16"/>
      <c r="H105" s="14"/>
    </row>
    <row r="106" spans="3:8" s="19" customFormat="1" ht="12">
      <c r="C106" s="26"/>
      <c r="D106" s="14"/>
      <c r="E106" s="14"/>
      <c r="F106" s="15"/>
      <c r="G106" s="16"/>
      <c r="H106" s="14"/>
    </row>
    <row r="107" spans="3:8" s="19" customFormat="1" ht="12">
      <c r="C107" s="26"/>
      <c r="D107" s="14"/>
      <c r="E107" s="14"/>
      <c r="F107" s="15"/>
      <c r="G107" s="16"/>
      <c r="H107" s="14"/>
    </row>
    <row r="108" spans="3:8" s="19" customFormat="1" ht="12">
      <c r="C108" s="26"/>
      <c r="D108" s="14"/>
      <c r="E108" s="14"/>
      <c r="F108" s="15"/>
      <c r="G108" s="16"/>
      <c r="H108" s="14"/>
    </row>
    <row r="109" spans="3:8" s="19" customFormat="1" ht="12">
      <c r="C109" s="26"/>
      <c r="D109" s="14"/>
      <c r="E109" s="14"/>
      <c r="F109" s="15"/>
      <c r="G109" s="16"/>
      <c r="H109" s="14"/>
    </row>
    <row r="110" spans="3:8" s="19" customFormat="1" ht="12">
      <c r="C110" s="26"/>
      <c r="D110" s="14"/>
      <c r="E110" s="14"/>
      <c r="F110" s="15"/>
      <c r="G110" s="16"/>
      <c r="H110" s="14"/>
    </row>
    <row r="111" spans="3:8" s="19" customFormat="1" ht="12">
      <c r="C111" s="26"/>
      <c r="D111" s="14"/>
      <c r="E111" s="14"/>
      <c r="F111" s="15"/>
      <c r="G111" s="16"/>
      <c r="H111" s="14"/>
    </row>
    <row r="112" spans="3:8" s="19" customFormat="1" ht="12">
      <c r="C112" s="26"/>
      <c r="D112" s="14"/>
      <c r="E112" s="14"/>
      <c r="F112" s="15"/>
      <c r="G112" s="16"/>
      <c r="H112" s="14"/>
    </row>
    <row r="113" spans="3:8" s="19" customFormat="1" ht="12">
      <c r="C113" s="26"/>
      <c r="D113" s="14"/>
      <c r="E113" s="14"/>
      <c r="F113" s="15"/>
      <c r="G113" s="16"/>
      <c r="H113" s="14"/>
    </row>
    <row r="114" spans="3:8" s="19" customFormat="1" ht="12">
      <c r="C114" s="26"/>
      <c r="D114" s="14"/>
      <c r="E114" s="14"/>
      <c r="F114" s="15"/>
      <c r="G114" s="16"/>
      <c r="H114" s="14"/>
    </row>
    <row r="115" spans="3:8" s="19" customFormat="1" ht="12">
      <c r="C115" s="26"/>
      <c r="D115" s="14"/>
      <c r="E115" s="14"/>
      <c r="F115" s="15"/>
      <c r="G115" s="16"/>
      <c r="H115" s="14"/>
    </row>
    <row r="116" spans="3:8" s="19" customFormat="1" ht="12">
      <c r="C116" s="26"/>
      <c r="D116" s="14"/>
      <c r="E116" s="14"/>
      <c r="F116" s="15"/>
      <c r="G116" s="16"/>
      <c r="H116" s="14"/>
    </row>
    <row r="117" spans="3:8" s="19" customFormat="1" ht="12">
      <c r="C117" s="26"/>
      <c r="D117" s="14"/>
      <c r="E117" s="14"/>
      <c r="F117" s="15"/>
      <c r="G117" s="16"/>
      <c r="H117" s="14"/>
    </row>
    <row r="118" spans="3:8" s="19" customFormat="1" ht="12">
      <c r="C118" s="26"/>
      <c r="D118" s="14"/>
      <c r="E118" s="14"/>
      <c r="F118" s="15"/>
      <c r="G118" s="16"/>
      <c r="H118" s="14"/>
    </row>
    <row r="119" spans="3:8" s="19" customFormat="1" ht="12">
      <c r="C119" s="26"/>
      <c r="D119" s="14"/>
      <c r="E119" s="14"/>
      <c r="F119" s="15"/>
      <c r="G119" s="16"/>
      <c r="H119" s="14"/>
    </row>
    <row r="120" spans="3:8" s="19" customFormat="1" ht="12">
      <c r="C120" s="26"/>
      <c r="D120" s="14"/>
      <c r="E120" s="14"/>
      <c r="F120" s="15"/>
      <c r="G120" s="16"/>
      <c r="H120" s="14"/>
    </row>
    <row r="121" spans="3:8" s="19" customFormat="1" ht="12">
      <c r="C121" s="26"/>
      <c r="D121" s="14"/>
      <c r="E121" s="14"/>
      <c r="F121" s="15"/>
      <c r="G121" s="16"/>
      <c r="H121" s="14"/>
    </row>
    <row r="122" spans="3:8" s="19" customFormat="1" ht="12">
      <c r="C122" s="26"/>
      <c r="D122" s="14"/>
      <c r="E122" s="14"/>
      <c r="F122" s="15"/>
      <c r="G122" s="16"/>
      <c r="H122" s="14"/>
    </row>
    <row r="123" spans="3:8" s="19" customFormat="1" ht="12">
      <c r="C123" s="26"/>
      <c r="D123" s="14"/>
      <c r="E123" s="14"/>
      <c r="F123" s="15"/>
      <c r="G123" s="16"/>
      <c r="H123" s="14"/>
    </row>
    <row r="124" spans="3:8" s="19" customFormat="1" ht="12">
      <c r="C124" s="26"/>
      <c r="D124" s="14"/>
      <c r="E124" s="14"/>
      <c r="F124" s="15"/>
      <c r="G124" s="16"/>
      <c r="H124" s="14"/>
    </row>
    <row r="125" spans="3:8" s="19" customFormat="1" ht="12">
      <c r="C125" s="26"/>
      <c r="D125" s="14"/>
      <c r="E125" s="14"/>
      <c r="F125" s="15"/>
      <c r="G125" s="16"/>
      <c r="H125" s="14"/>
    </row>
    <row r="126" spans="3:8" s="19" customFormat="1" ht="12">
      <c r="C126" s="26"/>
      <c r="D126" s="14"/>
      <c r="E126" s="14"/>
      <c r="F126" s="15"/>
      <c r="G126" s="16"/>
      <c r="H126" s="14"/>
    </row>
    <row r="127" spans="3:8" s="19" customFormat="1" ht="12">
      <c r="C127" s="26"/>
      <c r="D127" s="14"/>
      <c r="E127" s="14"/>
      <c r="F127" s="15"/>
      <c r="G127" s="16"/>
      <c r="H127" s="14"/>
    </row>
    <row r="128" spans="3:8" s="19" customFormat="1" ht="12">
      <c r="C128" s="26"/>
      <c r="D128" s="14"/>
      <c r="E128" s="14"/>
      <c r="F128" s="15"/>
      <c r="G128" s="16"/>
      <c r="H128" s="14"/>
    </row>
    <row r="129" spans="3:8" s="19" customFormat="1" ht="12">
      <c r="C129" s="26"/>
      <c r="D129" s="14"/>
      <c r="E129" s="14"/>
      <c r="F129" s="15"/>
      <c r="G129" s="16"/>
      <c r="H129" s="14"/>
    </row>
    <row r="130" spans="3:8" s="19" customFormat="1" ht="12">
      <c r="C130" s="26"/>
      <c r="D130" s="14"/>
      <c r="E130" s="14"/>
      <c r="F130" s="15"/>
      <c r="G130" s="16"/>
      <c r="H130" s="14"/>
    </row>
    <row r="131" spans="3:8" s="19" customFormat="1" ht="12">
      <c r="C131" s="26"/>
      <c r="D131" s="14"/>
      <c r="E131" s="14"/>
      <c r="F131" s="15"/>
      <c r="G131" s="16"/>
      <c r="H131" s="14"/>
    </row>
    <row r="132" spans="3:8" s="19" customFormat="1" ht="12">
      <c r="C132" s="26"/>
      <c r="D132" s="14"/>
      <c r="E132" s="14"/>
      <c r="F132" s="15"/>
      <c r="G132" s="16"/>
      <c r="H132" s="14"/>
    </row>
    <row r="133" spans="3:8" s="19" customFormat="1" ht="12">
      <c r="C133" s="26"/>
      <c r="D133" s="14"/>
      <c r="E133" s="14"/>
      <c r="F133" s="15"/>
      <c r="G133" s="16"/>
      <c r="H133" s="14"/>
    </row>
    <row r="134" spans="3:8" s="19" customFormat="1" ht="12">
      <c r="C134" s="26"/>
      <c r="D134" s="14"/>
      <c r="E134" s="14"/>
      <c r="F134" s="15"/>
      <c r="G134" s="16"/>
      <c r="H134" s="14"/>
    </row>
    <row r="135" spans="3:8" s="19" customFormat="1" ht="12">
      <c r="C135" s="26"/>
      <c r="D135" s="14"/>
      <c r="E135" s="14"/>
      <c r="F135" s="15"/>
      <c r="G135" s="16"/>
      <c r="H135" s="14"/>
    </row>
    <row r="136" spans="3:8" s="19" customFormat="1" ht="12">
      <c r="C136" s="26"/>
      <c r="D136" s="14"/>
      <c r="E136" s="14"/>
      <c r="F136" s="15"/>
      <c r="G136" s="16"/>
      <c r="H136" s="14"/>
    </row>
    <row r="137" spans="3:8" s="19" customFormat="1" ht="12">
      <c r="C137" s="26"/>
      <c r="D137" s="14"/>
      <c r="E137" s="14"/>
      <c r="F137" s="15"/>
      <c r="G137" s="16"/>
      <c r="H137" s="14"/>
    </row>
    <row r="138" spans="3:8" s="19" customFormat="1" ht="12">
      <c r="C138" s="26"/>
      <c r="D138" s="14"/>
      <c r="E138" s="14"/>
      <c r="F138" s="15"/>
      <c r="G138" s="16"/>
      <c r="H138" s="14"/>
    </row>
    <row r="139" spans="3:8" s="19" customFormat="1" ht="12">
      <c r="C139" s="26"/>
      <c r="D139" s="14"/>
      <c r="E139" s="14"/>
      <c r="F139" s="15"/>
      <c r="G139" s="16"/>
      <c r="H139" s="14"/>
    </row>
    <row r="140" spans="3:8" s="19" customFormat="1" ht="12">
      <c r="C140" s="26"/>
      <c r="D140" s="14"/>
      <c r="E140" s="14"/>
      <c r="F140" s="15"/>
      <c r="G140" s="16"/>
      <c r="H140" s="14"/>
    </row>
    <row r="141" spans="3:8" s="19" customFormat="1" ht="12">
      <c r="C141" s="26"/>
      <c r="D141" s="14"/>
      <c r="E141" s="14"/>
      <c r="F141" s="15"/>
      <c r="G141" s="16"/>
      <c r="H141" s="14"/>
    </row>
    <row r="142" spans="3:8" s="19" customFormat="1" ht="12">
      <c r="C142" s="26"/>
      <c r="D142" s="14"/>
      <c r="E142" s="14"/>
      <c r="F142" s="15"/>
      <c r="G142" s="16"/>
      <c r="H142" s="14"/>
    </row>
    <row r="143" spans="3:8" s="19" customFormat="1" ht="12">
      <c r="C143" s="26"/>
      <c r="D143" s="14"/>
      <c r="E143" s="14"/>
      <c r="F143" s="15"/>
      <c r="G143" s="16"/>
      <c r="H143" s="14"/>
    </row>
    <row r="144" spans="3:8" s="19" customFormat="1" ht="12">
      <c r="C144" s="26"/>
      <c r="D144" s="14"/>
      <c r="E144" s="14"/>
      <c r="F144" s="15"/>
      <c r="G144" s="16"/>
      <c r="H144" s="14"/>
    </row>
    <row r="145" spans="3:8" s="19" customFormat="1" ht="12">
      <c r="C145" s="26"/>
      <c r="D145" s="14"/>
      <c r="E145" s="14"/>
      <c r="F145" s="15"/>
      <c r="G145" s="16"/>
      <c r="H145" s="14"/>
    </row>
    <row r="146" spans="3:8" s="19" customFormat="1" ht="12">
      <c r="C146" s="26"/>
      <c r="D146" s="14"/>
      <c r="E146" s="14"/>
      <c r="F146" s="15"/>
      <c r="G146" s="16"/>
      <c r="H146" s="14"/>
    </row>
    <row r="147" spans="3:8" s="19" customFormat="1" ht="12">
      <c r="C147" s="26"/>
      <c r="D147" s="14"/>
      <c r="E147" s="14"/>
      <c r="F147" s="15"/>
      <c r="G147" s="16"/>
      <c r="H147" s="14"/>
    </row>
    <row r="148" spans="3:8" s="19" customFormat="1" ht="12">
      <c r="C148" s="26"/>
      <c r="D148" s="14"/>
      <c r="E148" s="14"/>
      <c r="F148" s="15"/>
      <c r="G148" s="16"/>
      <c r="H148" s="14"/>
    </row>
    <row r="149" spans="3:8" s="19" customFormat="1" ht="12">
      <c r="C149" s="26"/>
      <c r="D149" s="14"/>
      <c r="E149" s="14"/>
      <c r="F149" s="15"/>
      <c r="G149" s="16"/>
      <c r="H149" s="14"/>
    </row>
    <row r="150" spans="3:8" s="19" customFormat="1" ht="12">
      <c r="C150" s="26"/>
      <c r="D150" s="14"/>
      <c r="E150" s="14"/>
      <c r="F150" s="15"/>
      <c r="G150" s="16"/>
      <c r="H150" s="14"/>
    </row>
    <row r="151" spans="3:8" s="19" customFormat="1" ht="12">
      <c r="C151" s="26"/>
      <c r="D151" s="14"/>
      <c r="E151" s="14"/>
      <c r="F151" s="15"/>
      <c r="G151" s="16"/>
      <c r="H151" s="14"/>
    </row>
    <row r="152" spans="3:8" s="19" customFormat="1" ht="12">
      <c r="C152" s="26"/>
      <c r="D152" s="14"/>
      <c r="E152" s="14"/>
      <c r="F152" s="15"/>
      <c r="G152" s="16"/>
      <c r="H152" s="14"/>
    </row>
    <row r="153" spans="3:8" s="19" customFormat="1" ht="12">
      <c r="C153" s="26"/>
      <c r="D153" s="14"/>
      <c r="E153" s="14"/>
      <c r="F153" s="15"/>
      <c r="G153" s="16"/>
      <c r="H153" s="14"/>
    </row>
    <row r="154" spans="3:8" s="19" customFormat="1" ht="12">
      <c r="C154" s="26"/>
      <c r="D154" s="14"/>
      <c r="E154" s="14"/>
      <c r="F154" s="15"/>
      <c r="G154" s="16"/>
      <c r="H154" s="14"/>
    </row>
    <row r="155" spans="3:8" s="19" customFormat="1" ht="12">
      <c r="C155" s="26"/>
      <c r="D155" s="14"/>
      <c r="E155" s="14"/>
      <c r="F155" s="15"/>
      <c r="G155" s="16"/>
      <c r="H155" s="14"/>
    </row>
    <row r="156" spans="3:8" s="19" customFormat="1" ht="12">
      <c r="C156" s="26"/>
      <c r="D156" s="14"/>
      <c r="E156" s="14"/>
      <c r="F156" s="15"/>
      <c r="G156" s="16"/>
      <c r="H156" s="14"/>
    </row>
    <row r="157" spans="3:8" s="19" customFormat="1" ht="12">
      <c r="C157" s="26"/>
      <c r="D157" s="14"/>
      <c r="E157" s="14"/>
      <c r="F157" s="15"/>
      <c r="G157" s="16"/>
      <c r="H157" s="14"/>
    </row>
    <row r="158" spans="3:8" s="19" customFormat="1" ht="12">
      <c r="C158" s="26"/>
      <c r="D158" s="14"/>
      <c r="E158" s="14"/>
      <c r="F158" s="15"/>
      <c r="G158" s="16"/>
      <c r="H158" s="14"/>
    </row>
    <row r="159" spans="3:8" s="19" customFormat="1" ht="12">
      <c r="C159" s="26"/>
      <c r="D159" s="14"/>
      <c r="E159" s="14"/>
      <c r="F159" s="15"/>
      <c r="G159" s="16"/>
      <c r="H159" s="14"/>
    </row>
    <row r="160" spans="3:8" s="19" customFormat="1" ht="12">
      <c r="C160" s="26"/>
      <c r="D160" s="14"/>
      <c r="E160" s="14"/>
      <c r="F160" s="15"/>
      <c r="G160" s="16"/>
      <c r="H160" s="14"/>
    </row>
    <row r="161" spans="3:8" s="19" customFormat="1" ht="12">
      <c r="C161" s="26"/>
      <c r="D161" s="14"/>
      <c r="E161" s="14"/>
      <c r="F161" s="15"/>
      <c r="G161" s="16"/>
      <c r="H161" s="14"/>
    </row>
    <row r="162" spans="3:8" s="19" customFormat="1" ht="12">
      <c r="C162" s="26"/>
      <c r="D162" s="14"/>
      <c r="E162" s="14"/>
      <c r="F162" s="15"/>
      <c r="G162" s="16"/>
      <c r="H162" s="14"/>
    </row>
    <row r="163" spans="3:8" s="19" customFormat="1" ht="12">
      <c r="C163" s="26"/>
      <c r="D163" s="14"/>
      <c r="E163" s="14"/>
      <c r="F163" s="15"/>
      <c r="G163" s="16"/>
      <c r="H163" s="14"/>
    </row>
    <row r="164" spans="3:8" s="19" customFormat="1" ht="12">
      <c r="C164" s="26"/>
      <c r="D164" s="14"/>
      <c r="E164" s="14"/>
      <c r="F164" s="15"/>
      <c r="G164" s="16"/>
      <c r="H164" s="14"/>
    </row>
    <row r="165" spans="3:8" s="19" customFormat="1" ht="12">
      <c r="C165" s="26"/>
      <c r="D165" s="14"/>
      <c r="E165" s="14"/>
      <c r="F165" s="15"/>
      <c r="G165" s="16"/>
      <c r="H165" s="14"/>
    </row>
    <row r="166" spans="3:8" s="19" customFormat="1" ht="12">
      <c r="C166" s="26"/>
      <c r="D166" s="14"/>
      <c r="E166" s="14"/>
      <c r="F166" s="15"/>
      <c r="G166" s="16"/>
      <c r="H166" s="14"/>
    </row>
    <row r="167" spans="3:8" s="19" customFormat="1" ht="12">
      <c r="C167" s="26"/>
      <c r="D167" s="14"/>
      <c r="E167" s="14"/>
      <c r="F167" s="15"/>
      <c r="G167" s="16"/>
      <c r="H167" s="14"/>
    </row>
    <row r="168" spans="3:8" s="19" customFormat="1" ht="12">
      <c r="C168" s="26"/>
      <c r="D168" s="14"/>
      <c r="E168" s="14"/>
      <c r="F168" s="15"/>
      <c r="G168" s="16"/>
      <c r="H168" s="14"/>
    </row>
    <row r="169" spans="3:8" s="19" customFormat="1" ht="12">
      <c r="C169" s="26"/>
      <c r="D169" s="14"/>
      <c r="E169" s="14"/>
      <c r="F169" s="15"/>
      <c r="G169" s="16"/>
      <c r="H169" s="14"/>
    </row>
    <row r="170" spans="3:8" s="19" customFormat="1" ht="12">
      <c r="C170" s="26"/>
      <c r="D170" s="14"/>
      <c r="E170" s="14"/>
      <c r="F170" s="15"/>
      <c r="G170" s="16"/>
      <c r="H170" s="14"/>
    </row>
    <row r="171" spans="3:8" s="19" customFormat="1" ht="12">
      <c r="C171" s="26"/>
      <c r="D171" s="14"/>
      <c r="E171" s="14"/>
      <c r="F171" s="15"/>
      <c r="G171" s="16"/>
      <c r="H171" s="14"/>
    </row>
    <row r="172" spans="3:8" s="19" customFormat="1" ht="12">
      <c r="C172" s="26"/>
      <c r="D172" s="14"/>
      <c r="E172" s="14"/>
      <c r="F172" s="15"/>
      <c r="G172" s="16"/>
      <c r="H172" s="14"/>
    </row>
    <row r="173" spans="3:8" s="19" customFormat="1" ht="12">
      <c r="C173" s="26"/>
      <c r="D173" s="14"/>
      <c r="E173" s="14"/>
      <c r="F173" s="15"/>
      <c r="G173" s="16"/>
      <c r="H173" s="14"/>
    </row>
    <row r="174" spans="3:8" s="19" customFormat="1" ht="12">
      <c r="C174" s="26"/>
      <c r="D174" s="14"/>
      <c r="E174" s="14"/>
      <c r="F174" s="15"/>
      <c r="G174" s="16"/>
      <c r="H174" s="14"/>
    </row>
    <row r="175" spans="3:8" s="19" customFormat="1" ht="12">
      <c r="C175" s="26"/>
      <c r="D175" s="14"/>
      <c r="E175" s="14"/>
      <c r="F175" s="15"/>
      <c r="G175" s="16"/>
      <c r="H175" s="14"/>
    </row>
    <row r="176" spans="3:8" s="19" customFormat="1" ht="12">
      <c r="C176" s="26"/>
      <c r="D176" s="14"/>
      <c r="E176" s="14"/>
      <c r="F176" s="15"/>
      <c r="G176" s="16"/>
      <c r="H176" s="14"/>
    </row>
    <row r="177" spans="3:8" s="19" customFormat="1" ht="12">
      <c r="C177" s="26"/>
      <c r="D177" s="14"/>
      <c r="E177" s="14"/>
      <c r="F177" s="15"/>
      <c r="G177" s="16"/>
      <c r="H177" s="14"/>
    </row>
    <row r="178" spans="3:8" s="19" customFormat="1" ht="12">
      <c r="C178" s="26"/>
      <c r="D178" s="14"/>
      <c r="E178" s="14"/>
      <c r="F178" s="15"/>
      <c r="G178" s="16"/>
      <c r="H178" s="14"/>
    </row>
    <row r="179" spans="3:8" s="19" customFormat="1" ht="12">
      <c r="C179" s="26"/>
      <c r="D179" s="14"/>
      <c r="E179" s="14"/>
      <c r="F179" s="15"/>
      <c r="G179" s="16"/>
      <c r="H179" s="14"/>
    </row>
    <row r="180" spans="3:8" s="19" customFormat="1" ht="12">
      <c r="C180" s="26"/>
      <c r="D180" s="14"/>
      <c r="E180" s="14"/>
      <c r="F180" s="15"/>
      <c r="G180" s="16"/>
      <c r="H180" s="14"/>
    </row>
    <row r="181" spans="3:8" s="19" customFormat="1" ht="12">
      <c r="C181" s="26"/>
      <c r="D181" s="14"/>
      <c r="E181" s="14"/>
      <c r="F181" s="15"/>
      <c r="G181" s="16"/>
      <c r="H181" s="14"/>
    </row>
    <row r="182" spans="3:8" s="19" customFormat="1" ht="12">
      <c r="C182" s="26"/>
      <c r="D182" s="14"/>
      <c r="E182" s="14"/>
      <c r="F182" s="15"/>
      <c r="G182" s="16"/>
      <c r="H182" s="14"/>
    </row>
    <row r="183" spans="3:8" s="19" customFormat="1" ht="12">
      <c r="C183" s="26"/>
      <c r="D183" s="14"/>
      <c r="E183" s="14"/>
      <c r="F183" s="15"/>
      <c r="G183" s="16"/>
      <c r="H183" s="14"/>
    </row>
    <row r="184" spans="3:8" s="19" customFormat="1" ht="12">
      <c r="C184" s="26"/>
      <c r="D184" s="14"/>
      <c r="E184" s="14"/>
      <c r="F184" s="15"/>
      <c r="G184" s="16"/>
      <c r="H184" s="14"/>
    </row>
    <row r="185" spans="3:8" s="19" customFormat="1" ht="12">
      <c r="C185" s="26"/>
      <c r="D185" s="14"/>
      <c r="E185" s="14"/>
      <c r="F185" s="15"/>
      <c r="G185" s="16"/>
      <c r="H185" s="14"/>
    </row>
    <row r="186" spans="3:8" s="19" customFormat="1" ht="12">
      <c r="C186" s="26"/>
      <c r="D186" s="14"/>
      <c r="E186" s="14"/>
      <c r="F186" s="15"/>
      <c r="G186" s="16"/>
      <c r="H186" s="14"/>
    </row>
    <row r="187" spans="3:8" s="19" customFormat="1" ht="12">
      <c r="C187" s="26"/>
      <c r="D187" s="14"/>
      <c r="E187" s="14"/>
      <c r="F187" s="15"/>
      <c r="G187" s="16"/>
      <c r="H187" s="14"/>
    </row>
    <row r="188" spans="3:8" s="19" customFormat="1" ht="12">
      <c r="C188" s="26"/>
      <c r="D188" s="14"/>
      <c r="E188" s="14"/>
      <c r="F188" s="15"/>
      <c r="G188" s="16"/>
      <c r="H188" s="14"/>
    </row>
    <row r="189" spans="3:8" s="19" customFormat="1" ht="12">
      <c r="C189" s="26"/>
      <c r="D189" s="14"/>
      <c r="E189" s="14"/>
      <c r="F189" s="15"/>
      <c r="G189" s="16"/>
      <c r="H189" s="14"/>
    </row>
    <row r="190" spans="3:8" s="19" customFormat="1" ht="12">
      <c r="C190" s="26"/>
      <c r="D190" s="14"/>
      <c r="E190" s="14"/>
      <c r="F190" s="15"/>
      <c r="G190" s="16"/>
      <c r="H190" s="14"/>
    </row>
    <row r="191" spans="3:8" s="19" customFormat="1" ht="12">
      <c r="C191" s="26"/>
      <c r="D191" s="14"/>
      <c r="E191" s="14"/>
      <c r="F191" s="15"/>
      <c r="G191" s="16"/>
      <c r="H191" s="14"/>
    </row>
    <row r="192" spans="3:8" s="19" customFormat="1" ht="12">
      <c r="C192" s="26"/>
      <c r="D192" s="14"/>
      <c r="E192" s="14"/>
      <c r="F192" s="15"/>
      <c r="G192" s="16"/>
      <c r="H192" s="14"/>
    </row>
    <row r="193" spans="3:8" s="19" customFormat="1" ht="12">
      <c r="C193" s="26"/>
      <c r="D193" s="14"/>
      <c r="E193" s="14"/>
      <c r="F193" s="15"/>
      <c r="G193" s="16"/>
      <c r="H193" s="14"/>
    </row>
    <row r="194" spans="3:8" s="19" customFormat="1" ht="12">
      <c r="C194" s="26"/>
      <c r="D194" s="14"/>
      <c r="E194" s="14"/>
      <c r="F194" s="15"/>
      <c r="G194" s="16"/>
      <c r="H194" s="14"/>
    </row>
    <row r="195" spans="3:8" s="19" customFormat="1" ht="12">
      <c r="C195" s="26"/>
      <c r="D195" s="14"/>
      <c r="E195" s="14"/>
      <c r="F195" s="15"/>
      <c r="G195" s="16"/>
      <c r="H195" s="14"/>
    </row>
    <row r="196" spans="3:8" s="19" customFormat="1" ht="12">
      <c r="C196" s="26"/>
      <c r="D196" s="14"/>
      <c r="E196" s="14"/>
      <c r="F196" s="15"/>
      <c r="G196" s="16"/>
      <c r="H196" s="14"/>
    </row>
    <row r="197" spans="3:8" s="19" customFormat="1" ht="12">
      <c r="C197" s="26"/>
      <c r="D197" s="14"/>
      <c r="E197" s="14"/>
      <c r="F197" s="15"/>
      <c r="G197" s="16"/>
      <c r="H197" s="14"/>
    </row>
    <row r="198" spans="3:8" s="19" customFormat="1" ht="12">
      <c r="C198" s="26"/>
      <c r="D198" s="14"/>
      <c r="E198" s="14"/>
      <c r="F198" s="15"/>
      <c r="G198" s="16"/>
      <c r="H198" s="14"/>
    </row>
    <row r="199" spans="3:8" s="19" customFormat="1" ht="12">
      <c r="C199" s="26"/>
      <c r="D199" s="14"/>
      <c r="E199" s="14"/>
      <c r="F199" s="15"/>
      <c r="G199" s="16"/>
      <c r="H199" s="14"/>
    </row>
    <row r="200" spans="3:8" s="19" customFormat="1" ht="12">
      <c r="C200" s="26"/>
      <c r="D200" s="14"/>
      <c r="E200" s="14"/>
      <c r="F200" s="15"/>
      <c r="G200" s="16"/>
      <c r="H200" s="14"/>
    </row>
    <row r="201" spans="3:8" s="19" customFormat="1" ht="12">
      <c r="C201" s="26"/>
      <c r="D201" s="14"/>
      <c r="E201" s="14"/>
      <c r="F201" s="15"/>
      <c r="G201" s="16"/>
      <c r="H201" s="14"/>
    </row>
    <row r="202" spans="3:8" s="19" customFormat="1" ht="12">
      <c r="C202" s="26"/>
      <c r="D202" s="14"/>
      <c r="E202" s="14"/>
      <c r="F202" s="15"/>
      <c r="G202" s="16"/>
      <c r="H202" s="14"/>
    </row>
    <row r="203" spans="3:8" s="19" customFormat="1" ht="12">
      <c r="C203" s="26"/>
      <c r="D203" s="14"/>
      <c r="E203" s="14"/>
      <c r="F203" s="15"/>
      <c r="G203" s="16"/>
      <c r="H203" s="14"/>
    </row>
    <row r="204" spans="3:8" s="19" customFormat="1" ht="12">
      <c r="C204" s="26"/>
      <c r="D204" s="14"/>
      <c r="E204" s="14"/>
      <c r="F204" s="15"/>
      <c r="G204" s="16"/>
      <c r="H204" s="14"/>
    </row>
    <row r="205" spans="3:8" s="19" customFormat="1" ht="12">
      <c r="C205" s="26"/>
      <c r="D205" s="14"/>
      <c r="E205" s="14"/>
      <c r="F205" s="15"/>
      <c r="G205" s="16"/>
      <c r="H205" s="14"/>
    </row>
    <row r="206" spans="3:8" s="19" customFormat="1" ht="12">
      <c r="C206" s="26"/>
      <c r="D206" s="14"/>
      <c r="E206" s="14"/>
      <c r="F206" s="15"/>
      <c r="G206" s="16"/>
      <c r="H206" s="14"/>
    </row>
    <row r="207" spans="3:8" s="19" customFormat="1" ht="12">
      <c r="C207" s="26"/>
      <c r="D207" s="14"/>
      <c r="E207" s="14"/>
      <c r="F207" s="15"/>
      <c r="G207" s="16"/>
      <c r="H207" s="14"/>
    </row>
    <row r="208" spans="3:8" s="19" customFormat="1" ht="12">
      <c r="C208" s="26"/>
      <c r="D208" s="14"/>
      <c r="E208" s="14"/>
      <c r="F208" s="15"/>
      <c r="G208" s="16"/>
      <c r="H208" s="14"/>
    </row>
    <row r="209" spans="3:8" s="19" customFormat="1" ht="12">
      <c r="C209" s="26"/>
      <c r="D209" s="14"/>
      <c r="E209" s="14"/>
      <c r="F209" s="15"/>
      <c r="G209" s="16"/>
      <c r="H209" s="14"/>
    </row>
    <row r="210" spans="3:8" s="19" customFormat="1" ht="12">
      <c r="C210" s="26"/>
      <c r="D210" s="14"/>
      <c r="E210" s="14"/>
      <c r="F210" s="15"/>
      <c r="G210" s="16"/>
      <c r="H210" s="14"/>
    </row>
    <row r="211" spans="3:8" s="19" customFormat="1" ht="12">
      <c r="C211" s="26"/>
      <c r="D211" s="14"/>
      <c r="E211" s="14"/>
      <c r="F211" s="15"/>
      <c r="G211" s="16"/>
      <c r="H211" s="14"/>
    </row>
    <row r="212" spans="3:8" s="19" customFormat="1" ht="12">
      <c r="C212" s="26"/>
      <c r="D212" s="14"/>
      <c r="E212" s="14"/>
      <c r="F212" s="15"/>
      <c r="G212" s="16"/>
      <c r="H212" s="14"/>
    </row>
    <row r="213" spans="3:8" s="19" customFormat="1" ht="12">
      <c r="C213" s="26"/>
      <c r="D213" s="14"/>
      <c r="E213" s="14"/>
      <c r="F213" s="15"/>
      <c r="G213" s="16"/>
      <c r="H213" s="14"/>
    </row>
    <row r="214" spans="3:8" s="19" customFormat="1" ht="12">
      <c r="C214" s="26"/>
      <c r="D214" s="14"/>
      <c r="E214" s="14"/>
      <c r="F214" s="15"/>
      <c r="G214" s="16"/>
      <c r="H214" s="14"/>
    </row>
    <row r="215" spans="3:8" s="19" customFormat="1" ht="12">
      <c r="C215" s="26"/>
      <c r="D215" s="14"/>
      <c r="E215" s="14"/>
      <c r="F215" s="15"/>
      <c r="G215" s="16"/>
      <c r="H215" s="14"/>
    </row>
    <row r="216" spans="3:8" s="19" customFormat="1" ht="12">
      <c r="C216" s="26"/>
      <c r="D216" s="14"/>
      <c r="E216" s="14"/>
      <c r="F216" s="15"/>
      <c r="G216" s="16"/>
      <c r="H216" s="14"/>
    </row>
    <row r="217" spans="3:8" s="19" customFormat="1" ht="12">
      <c r="C217" s="26"/>
      <c r="D217" s="14"/>
      <c r="E217" s="14"/>
      <c r="F217" s="15"/>
      <c r="G217" s="16"/>
      <c r="H217" s="14"/>
    </row>
    <row r="218" spans="3:8" s="19" customFormat="1" ht="12">
      <c r="C218" s="26"/>
      <c r="D218" s="14"/>
      <c r="E218" s="14"/>
      <c r="F218" s="15"/>
      <c r="G218" s="16"/>
      <c r="H218" s="14"/>
    </row>
    <row r="219" spans="3:8" s="19" customFormat="1" ht="12">
      <c r="C219" s="26"/>
      <c r="D219" s="14"/>
      <c r="E219" s="14"/>
      <c r="F219" s="15"/>
      <c r="G219" s="16"/>
      <c r="H219" s="14"/>
    </row>
    <row r="220" spans="3:8" s="19" customFormat="1" ht="12">
      <c r="C220" s="26"/>
      <c r="D220" s="14"/>
      <c r="E220" s="14"/>
      <c r="F220" s="15"/>
      <c r="G220" s="16"/>
      <c r="H220" s="14"/>
    </row>
    <row r="221" spans="3:8" s="19" customFormat="1" ht="12">
      <c r="C221" s="26"/>
      <c r="D221" s="14"/>
      <c r="E221" s="14"/>
      <c r="F221" s="15"/>
      <c r="G221" s="16"/>
      <c r="H221" s="14"/>
    </row>
    <row r="222" spans="3:8" s="19" customFormat="1" ht="12">
      <c r="C222" s="26"/>
      <c r="D222" s="14"/>
      <c r="E222" s="14"/>
      <c r="F222" s="15"/>
      <c r="G222" s="16"/>
      <c r="H222" s="14"/>
    </row>
    <row r="223" spans="3:8" s="19" customFormat="1" ht="12">
      <c r="C223" s="26"/>
      <c r="D223" s="14"/>
      <c r="E223" s="14"/>
      <c r="F223" s="15"/>
      <c r="G223" s="16"/>
      <c r="H223" s="14"/>
    </row>
    <row r="224" spans="3:8" s="19" customFormat="1" ht="12">
      <c r="C224" s="26"/>
      <c r="D224" s="14"/>
      <c r="E224" s="14"/>
      <c r="F224" s="15"/>
      <c r="G224" s="16"/>
      <c r="H224" s="14"/>
    </row>
    <row r="225" spans="3:8" s="19" customFormat="1" ht="12">
      <c r="C225" s="26"/>
      <c r="D225" s="14"/>
      <c r="E225" s="14"/>
      <c r="F225" s="15"/>
      <c r="G225" s="16"/>
      <c r="H225" s="14"/>
    </row>
    <row r="226" spans="3:8" s="19" customFormat="1" ht="12">
      <c r="C226" s="26"/>
      <c r="D226" s="14"/>
      <c r="E226" s="14"/>
      <c r="F226" s="15"/>
      <c r="G226" s="16"/>
      <c r="H226" s="14"/>
    </row>
    <row r="227" spans="3:8" s="19" customFormat="1" ht="12">
      <c r="C227" s="26"/>
      <c r="D227" s="14"/>
      <c r="E227" s="14"/>
      <c r="F227" s="15"/>
      <c r="G227" s="16"/>
      <c r="H227" s="14"/>
    </row>
    <row r="228" spans="3:8" s="19" customFormat="1" ht="12">
      <c r="C228" s="26"/>
      <c r="D228" s="14"/>
      <c r="E228" s="14"/>
      <c r="F228" s="15"/>
      <c r="G228" s="16"/>
      <c r="H228" s="14"/>
    </row>
    <row r="229" spans="3:8" s="19" customFormat="1" ht="12">
      <c r="C229" s="26"/>
      <c r="D229" s="14"/>
      <c r="E229" s="14"/>
      <c r="F229" s="15"/>
      <c r="G229" s="16"/>
      <c r="H229" s="14"/>
    </row>
  </sheetData>
  <sheetProtection/>
  <mergeCells count="13">
    <mergeCell ref="C11:H11"/>
    <mergeCell ref="D82:E82"/>
    <mergeCell ref="D81:E81"/>
    <mergeCell ref="F75:G75"/>
    <mergeCell ref="F74:G74"/>
    <mergeCell ref="B64:C64"/>
    <mergeCell ref="F76:G76"/>
    <mergeCell ref="B2:G2"/>
    <mergeCell ref="B3:G3"/>
    <mergeCell ref="B4:G4"/>
    <mergeCell ref="B5:G5"/>
    <mergeCell ref="B6:G6"/>
    <mergeCell ref="C8:H8"/>
  </mergeCells>
  <conditionalFormatting sqref="D13:G13">
    <cfRule type="cellIs" priority="1" dxfId="0" operator="equal" stopIfTrue="1">
      <formula>"C R P G"</formula>
    </cfRule>
  </conditionalFormatting>
  <hyperlinks>
    <hyperlink ref="B5" r:id="rId1" display="cnrs-rocanalyse@cnrs.fr"/>
  </hyperlinks>
  <printOptions horizontalCentered="1" verticalCentered="1"/>
  <pageMargins left="0.7874015748031497" right="0.7874015748031497" top="0.1968503937007874" bottom="0.1968503937007874" header="0" footer="0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PowerMacintosh User</dc:creator>
  <cp:keywords/>
  <dc:description/>
  <cp:lastModifiedBy>CRPG</cp:lastModifiedBy>
  <cp:lastPrinted>2023-02-21T11:10:01Z</cp:lastPrinted>
  <dcterms:created xsi:type="dcterms:W3CDTF">2001-02-07T14:38:43Z</dcterms:created>
  <dcterms:modified xsi:type="dcterms:W3CDTF">2024-01-19T13:07:38Z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